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C7" i="1"/>
  <c r="E7" i="1"/>
  <c r="D7" i="1"/>
  <c r="L5" i="1"/>
  <c r="L2" i="1" l="1"/>
  <c r="C3" i="1" l="1"/>
  <c r="C4" i="1"/>
  <c r="L4" i="1" s="1"/>
  <c r="C5" i="1"/>
  <c r="C2" i="1"/>
  <c r="J4" i="1" l="1"/>
  <c r="J2" i="1"/>
  <c r="J5" i="1"/>
  <c r="L3" i="1"/>
  <c r="L7" i="1" s="1"/>
  <c r="J3" i="1"/>
</calcChain>
</file>

<file path=xl/sharedStrings.xml><?xml version="1.0" encoding="utf-8"?>
<sst xmlns="http://schemas.openxmlformats.org/spreadsheetml/2006/main" count="24" uniqueCount="22">
  <si>
    <t>model</t>
  </si>
  <si>
    <t>assisn</t>
  </si>
  <si>
    <t>PGMC2WPS4</t>
  </si>
  <si>
    <t>B09MSRHP75</t>
  </si>
  <si>
    <t>PGMC1PS4</t>
  </si>
  <si>
    <t>B09MSPQ1WJ</t>
  </si>
  <si>
    <t>PGMC3WPS4</t>
  </si>
  <si>
    <t>B09MSPR8LL</t>
  </si>
  <si>
    <t>PGMC1NTN</t>
  </si>
  <si>
    <t>B09MSQXQ79</t>
  </si>
  <si>
    <t>MSRP</t>
  </si>
  <si>
    <t>PS4 Game Console Handle Wireless Controller with LED Lights, Built-in Speaker 6-Axis Sensor</t>
  </si>
  <si>
    <t>Description</t>
  </si>
  <si>
    <t>Picture</t>
  </si>
  <si>
    <t>Nintendo Switch Game Console Handle Wireless Controller with LED Lights</t>
  </si>
  <si>
    <t>Ext MSRP</t>
  </si>
  <si>
    <t>Total qty</t>
  </si>
  <si>
    <t>NY Qty</t>
  </si>
  <si>
    <t>LA Qty</t>
  </si>
  <si>
    <t>Sell Price</t>
  </si>
  <si>
    <t>Ext Sell Price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</si>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</sst>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164" fontId="0" fillId="0" borderId="1" xfId="2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0" fillId="0" borderId="1" xfId="2" applyNumberFormat="1" applyFont="1" applyBorder="1" applyAlignment="1">
      <alignment horizontal="center" vertical="center"/>
    </xf>
    <xf numFmtId="164" fontId="2" fillId="0" borderId="1" xfId="2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7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4" fillId="0" borderId="0" xfId="0" applyFont="1" applyFill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</xdr:colOff>
      <xdr:row>3</xdr:row>
      <xdr:rowOff>104775</xdr:rowOff>
    </xdr:from>
    <xdr:to>
      <xdr:col>7</xdr:col>
      <xdr:colOff>1142885</xdr:colOff>
      <xdr:row>3</xdr:row>
      <xdr:rowOff>853440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4FED40A3-04CD-DAA1-838B-9B53611D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1790" y="4362450"/>
          <a:ext cx="107049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211455</xdr:colOff>
      <xdr:row>4</xdr:row>
      <xdr:rowOff>76200</xdr:rowOff>
    </xdr:from>
    <xdr:to>
      <xdr:col>7</xdr:col>
      <xdr:colOff>1122045</xdr:colOff>
      <xdr:row>4</xdr:row>
      <xdr:rowOff>704850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21BAED9E-08DF-8672-8C84-F2F96393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0855" y="5248275"/>
          <a:ext cx="92202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2</xdr:row>
      <xdr:rowOff>95250</xdr:rowOff>
    </xdr:from>
    <xdr:to>
      <xdr:col>7</xdr:col>
      <xdr:colOff>1123950</xdr:colOff>
      <xdr:row>2</xdr:row>
      <xdr:rowOff>741045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A8F06DC5-220D-3C1F-F259-D4133AD13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0" y="2486025"/>
          <a:ext cx="9906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1</xdr:row>
      <xdr:rowOff>152400</xdr:rowOff>
    </xdr:from>
    <xdr:to>
      <xdr:col>7</xdr:col>
      <xdr:colOff>1047750</xdr:colOff>
      <xdr:row>1</xdr:row>
      <xdr:rowOff>723900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E458E2D4-96D9-3673-B434-911B2C25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762000"/>
          <a:ext cx="8953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G8" sqref="G8"/>
    </sheetView>
  </sheetViews>
  <sheetFormatPr defaultRowHeight="15" x14ac:dyDescent="0.25"/>
  <cols>
    <col min="1" max="1" width="13" customWidth="1"/>
    <col min="2" max="2" width="12" bestFit="1" customWidth="1"/>
    <col min="3" max="3" width="9.85546875" bestFit="1" customWidth="1"/>
    <col min="4" max="5" width="7.140625" customWidth="1"/>
    <col min="7" max="7" width="81.5703125" customWidth="1"/>
    <col min="8" max="8" width="18.42578125" customWidth="1"/>
    <col min="9" max="9" width="4.28515625" customWidth="1"/>
    <col min="10" max="10" width="10" bestFit="1" customWidth="1"/>
    <col min="11" max="12" width="10.7109375" customWidth="1"/>
  </cols>
  <sheetData>
    <row r="1" spans="1:14" ht="57" customHeight="1" x14ac:dyDescent="0.25">
      <c r="A1" s="6" t="s">
        <v>0</v>
      </c>
      <c r="B1" s="6" t="s">
        <v>1</v>
      </c>
      <c r="C1" s="6" t="s">
        <v>16</v>
      </c>
      <c r="D1" s="6" t="s">
        <v>17</v>
      </c>
      <c r="E1" s="6" t="s">
        <v>18</v>
      </c>
      <c r="F1" s="6" t="s">
        <v>10</v>
      </c>
      <c r="G1" s="6" t="s">
        <v>12</v>
      </c>
      <c r="H1" s="6" t="s">
        <v>13</v>
      </c>
      <c r="I1" s="7"/>
      <c r="J1" s="6" t="s">
        <v>15</v>
      </c>
      <c r="K1" s="6" t="s">
        <v>19</v>
      </c>
      <c r="L1" s="6" t="s">
        <v>20</v>
      </c>
    </row>
    <row r="2" spans="1:14" ht="66.599999999999994" customHeight="1" x14ac:dyDescent="0.25">
      <c r="A2" s="5" t="s">
        <v>2</v>
      </c>
      <c r="B2" s="1" t="s">
        <v>3</v>
      </c>
      <c r="C2" s="10">
        <f>SUM(D2:E2)</f>
        <v>1587</v>
      </c>
      <c r="D2" s="11">
        <v>560</v>
      </c>
      <c r="E2" s="11">
        <v>1027</v>
      </c>
      <c r="F2" s="3">
        <v>97.98</v>
      </c>
      <c r="G2" s="4" t="s">
        <v>11</v>
      </c>
      <c r="H2" s="2"/>
      <c r="J2" s="8">
        <f>C2*F2</f>
        <v>155494.26</v>
      </c>
      <c r="K2" s="9">
        <v>23.84</v>
      </c>
      <c r="L2" s="8">
        <f>C2*K2</f>
        <v>37834.080000000002</v>
      </c>
      <c r="N2" s="14"/>
    </row>
    <row r="3" spans="1:14" ht="68.45" customHeight="1" x14ac:dyDescent="0.25">
      <c r="A3" s="5" t="s">
        <v>4</v>
      </c>
      <c r="B3" s="1" t="s">
        <v>5</v>
      </c>
      <c r="C3" s="10">
        <f t="shared" ref="C3:C5" si="0">SUM(D3:E3)</f>
        <v>1798</v>
      </c>
      <c r="D3" s="11">
        <v>594</v>
      </c>
      <c r="E3" s="11">
        <v>1204</v>
      </c>
      <c r="F3" s="3">
        <v>71.98</v>
      </c>
      <c r="G3" s="4" t="s">
        <v>11</v>
      </c>
      <c r="H3" s="2"/>
      <c r="J3" s="8">
        <f>C3*F3</f>
        <v>129420.04000000001</v>
      </c>
      <c r="K3" s="9">
        <v>19.579999999999998</v>
      </c>
      <c r="L3" s="8">
        <f>C3*K3</f>
        <v>35204.839999999997</v>
      </c>
      <c r="N3" s="14"/>
    </row>
    <row r="4" spans="1:14" ht="72" customHeight="1" x14ac:dyDescent="0.25">
      <c r="A4" s="5" t="s">
        <v>6</v>
      </c>
      <c r="B4" s="1" t="s">
        <v>7</v>
      </c>
      <c r="C4" s="10">
        <f t="shared" si="0"/>
        <v>1611</v>
      </c>
      <c r="D4" s="11">
        <v>561</v>
      </c>
      <c r="E4" s="11">
        <v>1050</v>
      </c>
      <c r="F4" s="3">
        <v>105.98</v>
      </c>
      <c r="G4" s="4" t="s">
        <v>11</v>
      </c>
      <c r="H4" s="2"/>
      <c r="J4" s="8">
        <f>C4*F4</f>
        <v>170733.78</v>
      </c>
      <c r="K4" s="9">
        <v>25.79</v>
      </c>
      <c r="L4" s="8">
        <f>C4*K4</f>
        <v>41547.689999999995</v>
      </c>
      <c r="N4" s="14"/>
    </row>
    <row r="5" spans="1:14" ht="63.6" customHeight="1" x14ac:dyDescent="0.25">
      <c r="A5" s="5" t="s">
        <v>8</v>
      </c>
      <c r="B5" s="1" t="s">
        <v>9</v>
      </c>
      <c r="C5" s="10">
        <f t="shared" si="0"/>
        <v>1790</v>
      </c>
      <c r="D5" s="11">
        <v>597</v>
      </c>
      <c r="E5" s="11">
        <v>1193</v>
      </c>
      <c r="F5" s="3">
        <v>77.98</v>
      </c>
      <c r="G5" s="4" t="s">
        <v>14</v>
      </c>
      <c r="H5" s="2"/>
      <c r="J5" s="8">
        <f>C5*F5</f>
        <v>139584.20000000001</v>
      </c>
      <c r="K5" s="9">
        <v>20.329999999999998</v>
      </c>
      <c r="L5" s="8">
        <f>C5*K5</f>
        <v>36390.699999999997</v>
      </c>
      <c r="N5" s="14"/>
    </row>
    <row r="7" spans="1:14" x14ac:dyDescent="0.25">
      <c r="A7" s="15" t="s">
        <v>21</v>
      </c>
      <c r="C7" s="13">
        <f>SUM(C2:C6)</f>
        <v>6786</v>
      </c>
      <c r="D7" s="13">
        <f>SUM(D2:D6)</f>
        <v>2312</v>
      </c>
      <c r="E7" s="13">
        <f>SUM(E2:E6)</f>
        <v>4474</v>
      </c>
      <c r="J7" s="12">
        <f>SUM(J2:J6)</f>
        <v>595232.28</v>
      </c>
      <c r="L7" s="12">
        <f>SUM(L2:L6)</f>
        <v>150977.31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2022-10-28T11:50:54Z</dcterms:created>
  <dcterms:modified xsi:type="dcterms:W3CDTF">2022-11-10T12:09:33Z</dcterms:modified>
</cp:coreProperties>
</file>